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520" activeTab="3"/>
  </bookViews>
  <sheets>
    <sheet name="2" sheetId="3" r:id="rId1"/>
    <sheet name="3" sheetId="5" r:id="rId2"/>
    <sheet name="4-1" sheetId="1" r:id="rId3"/>
    <sheet name="4-2" sheetId="2" r:id="rId4"/>
  </sheets>
  <calcPr calcId="144525"/>
</workbook>
</file>

<file path=xl/sharedStrings.xml><?xml version="1.0" encoding="utf-8"?>
<sst xmlns="http://schemas.openxmlformats.org/spreadsheetml/2006/main" count="58">
  <si>
    <t>附件2：</t>
  </si>
  <si>
    <t>“湖南省儿童青少年近视防控科普妈妈行”科普讲座经费安排表</t>
  </si>
  <si>
    <t>单位：元</t>
  </si>
  <si>
    <t>地  区</t>
  </si>
  <si>
    <t>千人讲座</t>
  </si>
  <si>
    <t>百人讲座</t>
  </si>
  <si>
    <t>合计</t>
  </si>
  <si>
    <t>首次拨款
（拨付比例50%）</t>
  </si>
  <si>
    <t>余款</t>
  </si>
  <si>
    <t>场地及组织费</t>
  </si>
  <si>
    <t>科普教育费</t>
  </si>
  <si>
    <t>小计</t>
  </si>
  <si>
    <t>场次</t>
  </si>
  <si>
    <t>长沙市</t>
  </si>
  <si>
    <t>衡阳市</t>
  </si>
  <si>
    <t>株洲市</t>
  </si>
  <si>
    <t>湘潭市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</si>
  <si>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</si>
  <si>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</si>
  <si>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</si>
  <si>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</si>
  <si>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</si>
  <si>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</si>
  <si>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</si>
  <si>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</si>
  <si>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</si>
  <si>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湘西自
治州市</t>
  </si>
  <si>
    <t>附件3：</t>
  </si>
  <si>
    <t>账户信息表（各市州妇儿工委办）</t>
  </si>
  <si>
    <t>开票名称：湖南省妇女儿童发展基金会</t>
  </si>
  <si>
    <t>社会信用代码：53430000687433426B</t>
  </si>
  <si>
    <t>票据内容：项目款</t>
  </si>
  <si>
    <t>（开具往来结算收据或捐赠票据）</t>
  </si>
  <si>
    <t>单位名称</t>
  </si>
  <si>
    <t>账户名（全称）</t>
  </si>
  <si>
    <t>开户行（全称）</t>
  </si>
  <si>
    <t>账  号</t>
  </si>
  <si>
    <t>联系人姓名</t>
  </si>
  <si>
    <t>联系人电话</t>
  </si>
  <si>
    <t>注：此表需加盖单位财务公章</t>
  </si>
  <si>
    <t>附件4-1：</t>
  </si>
  <si>
    <t>“湖南省儿童青少年近视防控科普妈妈行”科普讲座执行情况统计表</t>
  </si>
  <si>
    <t>填报单位（公章）：</t>
  </si>
  <si>
    <t>联系方式：</t>
  </si>
  <si>
    <t>填报时间：</t>
  </si>
  <si>
    <t>序号</t>
  </si>
  <si>
    <t>时间</t>
  </si>
  <si>
    <t>地点</t>
  </si>
  <si>
    <t>项目执行医院名称</t>
  </si>
  <si>
    <t>讲座执行情况</t>
  </si>
  <si>
    <r>
      <rPr>
        <b/>
        <sz val="12"/>
        <color theme="1"/>
        <rFont val="仿宋"/>
        <charset val="134"/>
      </rPr>
      <t xml:space="preserve">参加总人数
</t>
    </r>
    <r>
      <rPr>
        <b/>
        <sz val="10"/>
        <color theme="1"/>
        <rFont val="仿宋"/>
        <charset val="134"/>
      </rPr>
      <t>（与签到册一致）</t>
    </r>
  </si>
  <si>
    <t>宣传报道（链接）</t>
  </si>
  <si>
    <t>附件4-2：</t>
  </si>
  <si>
    <t>“湖南省儿童青少年近视防控科普妈妈行”建档筛查执行情况统计表</t>
  </si>
  <si>
    <t>项目执行医院名称
（公章）</t>
  </si>
  <si>
    <t>筛查建档执行情况</t>
  </si>
  <si>
    <t>筛查总人数
（与档案名单一致）</t>
  </si>
  <si>
    <t>免费配镜人数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</si>
</sst>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1"/>
      <color theme="1"/>
      <name val="仿宋"/>
      <charset val="134"/>
    </font>
    <font>
      <sz val="12"/>
      <color theme="1"/>
      <name val="仿宋"/>
      <charset val="134"/>
    </font>
    <font>
      <sz val="18"/>
      <color theme="1"/>
      <name val="方正小标宋简体"/>
      <charset val="134"/>
    </font>
    <font>
      <b/>
      <sz val="12"/>
      <color theme="1"/>
      <name val="仿宋"/>
      <charset val="134"/>
    </font>
    <font>
      <sz val="14"/>
      <color theme="1"/>
      <name val="仿宋"/>
      <charset val="134"/>
    </font>
    <font>
      <b/>
      <sz val="14"/>
      <color theme="1"/>
      <name val="仿宋"/>
      <charset val="134"/>
    </font>
    <font>
      <sz val="14"/>
      <color theme="1"/>
      <name val="宋体"/>
      <charset val="134"/>
      <scheme val="minor"/>
    </font>
    <font>
      <b/>
      <sz val="10"/>
      <color theme="1"/>
      <name val="仿宋"/>
      <charset val="134"/>
    </font>
    <font>
      <sz val="10"/>
      <color theme="1"/>
      <name val="仿宋"/>
      <charset val="134"/>
    </font>
    <font>
      <sz val="20"/>
      <color theme="1"/>
      <name val="方正小标宋简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1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2" fillId="2" borderId="3" applyNumberFormat="0" applyAlignment="0" applyProtection="0">
      <alignment vertical="center"/>
    </xf>
    <xf numFmtId="0" fontId="19" fillId="2" borderId="6" applyNumberFormat="0" applyAlignment="0" applyProtection="0">
      <alignment vertical="center"/>
    </xf>
    <xf numFmtId="0" fontId="28" fillId="16" borderId="10" applyNumberForma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0">
    <xf numFmtId="0" fontId="0" fillId="0" borderId="0" xfId="0"/>
    <xf numFmtId="0" fontId="0" fillId="0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selection activeCell="A2" sqref="A2:K2"/>
    </sheetView>
  </sheetViews>
  <sheetFormatPr defaultColWidth="9" defaultRowHeight="13.5"/>
  <cols>
    <col min="1" max="1" width="9.25" style="31" customWidth="1"/>
    <col min="2" max="3" width="7.625" style="31" customWidth="1"/>
    <col min="4" max="4" width="9.125" style="32" customWidth="1"/>
    <col min="5" max="7" width="7.625" style="31" customWidth="1"/>
    <col min="8" max="9" width="9.125" style="32" customWidth="1"/>
    <col min="10" max="10" width="10.5" style="32" customWidth="1"/>
    <col min="11" max="11" width="9" style="32"/>
    <col min="12" max="16384" width="9" style="31"/>
  </cols>
  <sheetData>
    <row r="1" ht="16.5" customHeight="1" spans="1:1">
      <c r="A1" s="33" t="s">
        <v>0</v>
      </c>
    </row>
    <row r="2" s="1" customFormat="1" ht="68.25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ht="37.5" customHeight="1" spans="1:10">
      <c r="A3" s="34"/>
      <c r="B3" s="34"/>
      <c r="C3" s="34"/>
      <c r="D3" s="34"/>
      <c r="E3" s="34"/>
      <c r="F3" s="34"/>
      <c r="G3" s="34"/>
      <c r="H3" s="34"/>
      <c r="I3" s="31"/>
      <c r="J3" s="39" t="s">
        <v>2</v>
      </c>
    </row>
    <row r="4" s="28" customFormat="1" ht="30" customHeight="1" spans="1:11">
      <c r="A4" s="35" t="s">
        <v>3</v>
      </c>
      <c r="B4" s="35" t="s">
        <v>4</v>
      </c>
      <c r="C4" s="35"/>
      <c r="D4" s="35"/>
      <c r="E4" s="35" t="s">
        <v>5</v>
      </c>
      <c r="F4" s="35"/>
      <c r="G4" s="35"/>
      <c r="H4" s="35"/>
      <c r="I4" s="36" t="s">
        <v>6</v>
      </c>
      <c r="J4" s="36" t="s">
        <v>7</v>
      </c>
      <c r="K4" s="35" t="s">
        <v>8</v>
      </c>
    </row>
    <row r="5" s="29" customFormat="1" ht="35.25" customHeight="1" spans="1:11">
      <c r="A5" s="35"/>
      <c r="B5" s="36" t="s">
        <v>9</v>
      </c>
      <c r="C5" s="36" t="s">
        <v>10</v>
      </c>
      <c r="D5" s="36" t="s">
        <v>11</v>
      </c>
      <c r="E5" s="36" t="s">
        <v>9</v>
      </c>
      <c r="F5" s="36" t="s">
        <v>10</v>
      </c>
      <c r="G5" s="36" t="s">
        <v>12</v>
      </c>
      <c r="H5" s="36" t="s">
        <v>11</v>
      </c>
      <c r="I5" s="36"/>
      <c r="J5" s="35"/>
      <c r="K5" s="35"/>
    </row>
    <row r="6" s="30" customFormat="1" ht="21" customHeight="1" spans="1:11">
      <c r="A6" s="37" t="s">
        <v>13</v>
      </c>
      <c r="B6" s="37">
        <v>25000</v>
      </c>
      <c r="C6" s="37">
        <v>2000</v>
      </c>
      <c r="D6" s="35">
        <f>B6+C6</f>
        <v>27000</v>
      </c>
      <c r="E6" s="37">
        <v>1500</v>
      </c>
      <c r="F6" s="37">
        <v>500</v>
      </c>
      <c r="G6" s="37">
        <v>100</v>
      </c>
      <c r="H6" s="35">
        <f>(E6+F6)*G6</f>
        <v>200000</v>
      </c>
      <c r="I6" s="35">
        <f>D6+H6</f>
        <v>227000</v>
      </c>
      <c r="J6" s="35">
        <f>I6*0.5</f>
        <v>113500</v>
      </c>
      <c r="K6" s="35">
        <f>I6-J6</f>
        <v>113500</v>
      </c>
    </row>
    <row r="7" s="30" customFormat="1" ht="21" customHeight="1" spans="1:11">
      <c r="A7" s="37" t="s">
        <v>14</v>
      </c>
      <c r="B7" s="37">
        <v>25000</v>
      </c>
      <c r="C7" s="37">
        <v>2000</v>
      </c>
      <c r="D7" s="35">
        <f t="shared" ref="D7:D19" si="0">B7+C7</f>
        <v>27000</v>
      </c>
      <c r="E7" s="37">
        <v>1500</v>
      </c>
      <c r="F7" s="37">
        <v>500</v>
      </c>
      <c r="G7" s="37">
        <v>100</v>
      </c>
      <c r="H7" s="35">
        <f>(E7+F7)*G7</f>
        <v>200000</v>
      </c>
      <c r="I7" s="35">
        <f t="shared" ref="I7:I19" si="1">D7+H7</f>
        <v>227000</v>
      </c>
      <c r="J7" s="35">
        <f t="shared" ref="J7:J20" si="2">I7*0.5</f>
        <v>113500</v>
      </c>
      <c r="K7" s="35">
        <f t="shared" ref="K7:K20" si="3">I7-J7</f>
        <v>113500</v>
      </c>
    </row>
    <row r="8" s="30" customFormat="1" ht="21" customHeight="1" spans="1:11">
      <c r="A8" s="37" t="s">
        <v>15</v>
      </c>
      <c r="B8" s="37">
        <v>25000</v>
      </c>
      <c r="C8" s="37">
        <v>2000</v>
      </c>
      <c r="D8" s="35">
        <f t="shared" si="0"/>
        <v>27000</v>
      </c>
      <c r="E8" s="37">
        <v>1500</v>
      </c>
      <c r="F8" s="37">
        <v>500</v>
      </c>
      <c r="G8" s="37">
        <v>100</v>
      </c>
      <c r="H8" s="35">
        <f t="shared" ref="H8:H19" si="4">(E8+F8)*G8</f>
        <v>200000</v>
      </c>
      <c r="I8" s="35">
        <f t="shared" si="1"/>
        <v>227000</v>
      </c>
      <c r="J8" s="35">
        <f t="shared" si="2"/>
        <v>113500</v>
      </c>
      <c r="K8" s="35">
        <f t="shared" si="3"/>
        <v>113500</v>
      </c>
    </row>
    <row r="9" s="30" customFormat="1" ht="21" customHeight="1" spans="1:11">
      <c r="A9" s="37" t="s">
        <v>16</v>
      </c>
      <c r="B9" s="37">
        <v>25000</v>
      </c>
      <c r="C9" s="37">
        <v>2000</v>
      </c>
      <c r="D9" s="35">
        <f t="shared" si="0"/>
        <v>27000</v>
      </c>
      <c r="E9" s="37">
        <v>1500</v>
      </c>
      <c r="F9" s="37">
        <v>500</v>
      </c>
      <c r="G9" s="37">
        <v>100</v>
      </c>
      <c r="H9" s="35">
        <f t="shared" si="4"/>
        <v>200000</v>
      </c>
      <c r="I9" s="35">
        <f t="shared" si="1"/>
        <v>227000</v>
      </c>
      <c r="J9" s="35">
        <f t="shared" si="2"/>
        <v>113500</v>
      </c>
      <c r="K9" s="35">
        <f t="shared" si="3"/>
        <v>113500</v>
      </c>
    </row>
    <row r="10" s="30" customFormat="1" ht="21" customHeight="1" spans="1:11">
      <c r="A10" s="37" t="s">
        <v>17</v>
      </c>
      <c r="B10" s="37">
        <v>25000</v>
      </c>
      <c r="C10" s="37">
        <v>2000</v>
      </c>
      <c r="D10" s="35">
        <f t="shared" si="0"/>
        <v>27000</v>
      </c>
      <c r="E10" s="37">
        <v>1500</v>
      </c>
      <c r="F10" s="37">
        <v>500</v>
      </c>
      <c r="G10" s="37">
        <v>100</v>
      </c>
      <c r="H10" s="35">
        <f t="shared" si="4"/>
        <v>200000</v>
      </c>
      <c r="I10" s="35">
        <f t="shared" si="1"/>
        <v>227000</v>
      </c>
      <c r="J10" s="35">
        <f t="shared" si="2"/>
        <v>113500</v>
      </c>
      <c r="K10" s="35">
        <f t="shared" si="3"/>
        <v>113500</v>
      </c>
    </row>
    <row r="11" s="30" customFormat="1" ht="21" customHeight="1" spans="1:11">
      <c r="A11" s="37" t="s">
        <v>18</v>
      </c>
      <c r="B11" s="37">
        <v>25000</v>
      </c>
      <c r="C11" s="37">
        <v>2000</v>
      </c>
      <c r="D11" s="35">
        <f t="shared" si="0"/>
        <v>27000</v>
      </c>
      <c r="E11" s="37">
        <v>1500</v>
      </c>
      <c r="F11" s="37">
        <v>500</v>
      </c>
      <c r="G11" s="37">
        <v>100</v>
      </c>
      <c r="H11" s="35">
        <f t="shared" si="4"/>
        <v>200000</v>
      </c>
      <c r="I11" s="35">
        <f t="shared" si="1"/>
        <v>227000</v>
      </c>
      <c r="J11" s="35">
        <f t="shared" si="2"/>
        <v>113500</v>
      </c>
      <c r="K11" s="35">
        <f t="shared" si="3"/>
        <v>113500</v>
      </c>
    </row>
    <row r="12" s="30" customFormat="1" ht="21" customHeight="1" spans="1:11">
      <c r="A12" s="37" t="s">
        <v>19</v>
      </c>
      <c r="B12" s="37">
        <v>25000</v>
      </c>
      <c r="C12" s="37">
        <v>2000</v>
      </c>
      <c r="D12" s="35">
        <f t="shared" si="0"/>
        <v>27000</v>
      </c>
      <c r="E12" s="37">
        <v>1500</v>
      </c>
      <c r="F12" s="37">
        <v>500</v>
      </c>
      <c r="G12" s="37">
        <v>100</v>
      </c>
      <c r="H12" s="35">
        <f t="shared" si="4"/>
        <v>200000</v>
      </c>
      <c r="I12" s="35">
        <f t="shared" si="1"/>
        <v>227000</v>
      </c>
      <c r="J12" s="35">
        <f t="shared" si="2"/>
        <v>113500</v>
      </c>
      <c r="K12" s="35">
        <f t="shared" si="3"/>
        <v>113500</v>
      </c>
    </row>
    <row r="13" s="30" customFormat="1" ht="21" customHeight="1" spans="1:11">
      <c r="A13" s="37" t="s">
        <v>20</v>
      </c>
      <c r="B13" s="37">
        <v>25000</v>
      </c>
      <c r="C13" s="37">
        <v>2000</v>
      </c>
      <c r="D13" s="35">
        <f t="shared" si="0"/>
        <v>27000</v>
      </c>
      <c r="E13" s="37">
        <v>1500</v>
      </c>
      <c r="F13" s="37">
        <v>500</v>
      </c>
      <c r="G13" s="37">
        <v>100</v>
      </c>
      <c r="H13" s="35">
        <f t="shared" si="4"/>
        <v>200000</v>
      </c>
      <c r="I13" s="35">
        <f t="shared" si="1"/>
        <v>227000</v>
      </c>
      <c r="J13" s="35">
        <f t="shared" si="2"/>
        <v>113500</v>
      </c>
      <c r="K13" s="35">
        <f t="shared" si="3"/>
        <v>113500</v>
      </c>
    </row>
    <row r="14" s="30" customFormat="1" ht="21" customHeight="1" spans="1:11">
      <c r="A14" s="37" t="s">
        <v>21</v>
      </c>
      <c r="B14" s="37">
        <v>25000</v>
      </c>
      <c r="C14" s="37">
        <v>2000</v>
      </c>
      <c r="D14" s="35">
        <f t="shared" si="0"/>
        <v>27000</v>
      </c>
      <c r="E14" s="37">
        <v>1500</v>
      </c>
      <c r="F14" s="37">
        <v>500</v>
      </c>
      <c r="G14" s="37">
        <v>100</v>
      </c>
      <c r="H14" s="35">
        <f t="shared" si="4"/>
        <v>200000</v>
      </c>
      <c r="I14" s="35">
        <f>H14+D14</f>
        <v>227000</v>
      </c>
      <c r="J14" s="35">
        <f t="shared" si="2"/>
        <v>113500</v>
      </c>
      <c r="K14" s="35">
        <f t="shared" si="3"/>
        <v>113500</v>
      </c>
    </row>
    <row r="15" s="30" customFormat="1" ht="21" customHeight="1" spans="1:11">
      <c r="A15" s="37" t="s">
        <v>22</v>
      </c>
      <c r="B15" s="37">
        <v>25000</v>
      </c>
      <c r="C15" s="37">
        <v>2000</v>
      </c>
      <c r="D15" s="35">
        <f t="shared" si="0"/>
        <v>27000</v>
      </c>
      <c r="E15" s="37">
        <v>1500</v>
      </c>
      <c r="F15" s="37">
        <v>500</v>
      </c>
      <c r="G15" s="37">
        <v>100</v>
      </c>
      <c r="H15" s="35">
        <f t="shared" si="4"/>
        <v>200000</v>
      </c>
      <c r="I15" s="35">
        <f t="shared" si="1"/>
        <v>227000</v>
      </c>
      <c r="J15" s="35">
        <f t="shared" si="2"/>
        <v>113500</v>
      </c>
      <c r="K15" s="35">
        <f t="shared" si="3"/>
        <v>113500</v>
      </c>
    </row>
    <row r="16" s="30" customFormat="1" ht="21" customHeight="1" spans="1:11">
      <c r="A16" s="37" t="s">
        <v>23</v>
      </c>
      <c r="B16" s="37">
        <v>25000</v>
      </c>
      <c r="C16" s="37">
        <v>2000</v>
      </c>
      <c r="D16" s="35">
        <f t="shared" si="0"/>
        <v>27000</v>
      </c>
      <c r="E16" s="37">
        <v>1500</v>
      </c>
      <c r="F16" s="37">
        <v>500</v>
      </c>
      <c r="G16" s="37">
        <v>100</v>
      </c>
      <c r="H16" s="35">
        <f t="shared" si="4"/>
        <v>200000</v>
      </c>
      <c r="I16" s="35">
        <f t="shared" si="1"/>
        <v>227000</v>
      </c>
      <c r="J16" s="35">
        <f t="shared" si="2"/>
        <v>113500</v>
      </c>
      <c r="K16" s="35">
        <f t="shared" si="3"/>
        <v>113500</v>
      </c>
    </row>
    <row r="17" s="30" customFormat="1" ht="21" customHeight="1" spans="1:11">
      <c r="A17" s="37" t="s">
        <v>24</v>
      </c>
      <c r="B17" s="37">
        <v>25000</v>
      </c>
      <c r="C17" s="37">
        <v>2000</v>
      </c>
      <c r="D17" s="35">
        <f t="shared" si="0"/>
        <v>27000</v>
      </c>
      <c r="E17" s="37">
        <v>1500</v>
      </c>
      <c r="F17" s="37">
        <v>500</v>
      </c>
      <c r="G17" s="37">
        <v>100</v>
      </c>
      <c r="H17" s="35">
        <f t="shared" si="4"/>
        <v>200000</v>
      </c>
      <c r="I17" s="35">
        <f t="shared" si="1"/>
        <v>227000</v>
      </c>
      <c r="J17" s="35">
        <f t="shared" si="2"/>
        <v>113500</v>
      </c>
      <c r="K17" s="35">
        <f t="shared" si="3"/>
        <v>113500</v>
      </c>
    </row>
    <row r="18" s="30" customFormat="1" ht="21" customHeight="1" spans="1:11">
      <c r="A18" s="37" t="s">
        <v>25</v>
      </c>
      <c r="B18" s="37">
        <v>25000</v>
      </c>
      <c r="C18" s="37">
        <v>2000</v>
      </c>
      <c r="D18" s="35">
        <f t="shared" si="0"/>
        <v>27000</v>
      </c>
      <c r="E18" s="37">
        <v>1500</v>
      </c>
      <c r="F18" s="37">
        <v>500</v>
      </c>
      <c r="G18" s="37">
        <v>100</v>
      </c>
      <c r="H18" s="35">
        <f t="shared" si="4"/>
        <v>200000</v>
      </c>
      <c r="I18" s="35">
        <f t="shared" si="1"/>
        <v>227000</v>
      </c>
      <c r="J18" s="35">
        <f t="shared" si="2"/>
        <v>113500</v>
      </c>
      <c r="K18" s="35">
        <f t="shared" si="3"/>
        <v>113500</v>
      </c>
    </row>
    <row r="19" s="30" customFormat="1" ht="34.5" customHeight="1" spans="1:11">
      <c r="A19" s="38" t="s">
        <v>26</v>
      </c>
      <c r="B19" s="37">
        <v>25000</v>
      </c>
      <c r="C19" s="37">
        <v>2000</v>
      </c>
      <c r="D19" s="35">
        <f t="shared" si="0"/>
        <v>27000</v>
      </c>
      <c r="E19" s="37">
        <v>1500</v>
      </c>
      <c r="F19" s="37">
        <v>500</v>
      </c>
      <c r="G19" s="37">
        <v>100</v>
      </c>
      <c r="H19" s="35">
        <f t="shared" si="4"/>
        <v>200000</v>
      </c>
      <c r="I19" s="35">
        <f t="shared" si="1"/>
        <v>227000</v>
      </c>
      <c r="J19" s="35">
        <f t="shared" si="2"/>
        <v>113500</v>
      </c>
      <c r="K19" s="35">
        <f t="shared" si="3"/>
        <v>113500</v>
      </c>
    </row>
  </sheetData>
  <mergeCells count="7">
    <mergeCell ref="A2:K2"/>
    <mergeCell ref="B4:D4"/>
    <mergeCell ref="E4:H4"/>
    <mergeCell ref="A4:A5"/>
    <mergeCell ref="I4:I5"/>
    <mergeCell ref="J4:J5"/>
    <mergeCell ref="K4:K5"/>
  </mergeCells>
  <pageMargins left="0.46875" right="0.37916666666666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zoomScale="78" zoomScaleNormal="78" workbookViewId="0">
      <selection activeCell="A1" sqref="A1:B1"/>
    </sheetView>
  </sheetViews>
  <sheetFormatPr defaultColWidth="9" defaultRowHeight="13.5" outlineLevelCol="4"/>
  <cols>
    <col min="1" max="1" width="12.5" customWidth="1"/>
    <col min="2" max="2" width="24" customWidth="1"/>
    <col min="3" max="3" width="11.625" customWidth="1"/>
    <col min="4" max="4" width="12.5" customWidth="1"/>
    <col min="5" max="5" width="28.25" customWidth="1"/>
  </cols>
  <sheetData>
    <row r="1" s="5" customFormat="1" ht="32.25" customHeight="1" spans="1:2">
      <c r="A1" s="6" t="s">
        <v>27</v>
      </c>
      <c r="B1" s="6"/>
    </row>
    <row r="2" ht="53" customHeight="1" spans="1:5">
      <c r="A2" s="19" t="s">
        <v>28</v>
      </c>
      <c r="B2" s="20"/>
      <c r="C2" s="20"/>
      <c r="D2" s="20"/>
      <c r="E2" s="20"/>
    </row>
    <row r="3" spans="1:5">
      <c r="A3" s="21"/>
      <c r="B3" s="21"/>
      <c r="C3" s="21"/>
      <c r="D3" s="21"/>
      <c r="E3" s="21"/>
    </row>
    <row r="4" spans="1:5">
      <c r="A4" s="21"/>
      <c r="B4" s="21"/>
      <c r="C4" s="21"/>
      <c r="D4" s="21"/>
      <c r="E4" s="21"/>
    </row>
    <row r="5" s="16" customFormat="1" ht="39" customHeight="1" spans="1:5">
      <c r="A5" s="22" t="s">
        <v>29</v>
      </c>
      <c r="B5" s="22"/>
      <c r="C5" s="22"/>
      <c r="D5" s="22"/>
      <c r="E5" s="22"/>
    </row>
    <row r="6" s="16" customFormat="1" ht="39" customHeight="1" spans="1:5">
      <c r="A6" s="22" t="s">
        <v>30</v>
      </c>
      <c r="B6" s="22"/>
      <c r="C6" s="22"/>
      <c r="D6" s="22"/>
      <c r="E6" s="22"/>
    </row>
    <row r="7" s="16" customFormat="1" ht="39" customHeight="1" spans="1:5">
      <c r="A7" s="22" t="s">
        <v>31</v>
      </c>
      <c r="B7" s="22"/>
      <c r="C7" s="22"/>
      <c r="D7" s="22"/>
      <c r="E7" s="22"/>
    </row>
    <row r="8" s="16" customFormat="1" ht="39" customHeight="1" spans="1:5">
      <c r="A8" s="22" t="s">
        <v>32</v>
      </c>
      <c r="B8" s="22"/>
      <c r="C8" s="22"/>
      <c r="D8" s="22"/>
      <c r="E8" s="22"/>
    </row>
    <row r="9" s="17" customFormat="1" ht="21" customHeight="1"/>
    <row r="10" s="18" customFormat="1" ht="41" customHeight="1" spans="1:5">
      <c r="A10" s="23" t="s">
        <v>33</v>
      </c>
      <c r="B10" s="24"/>
      <c r="C10" s="25"/>
      <c r="D10" s="25"/>
      <c r="E10" s="25"/>
    </row>
    <row r="11" s="18" customFormat="1" ht="41" customHeight="1" spans="1:5">
      <c r="A11" s="23" t="s">
        <v>34</v>
      </c>
      <c r="B11" s="24"/>
      <c r="C11" s="25"/>
      <c r="D11" s="25"/>
      <c r="E11" s="25"/>
    </row>
    <row r="12" s="18" customFormat="1" ht="41" customHeight="1" spans="1:5">
      <c r="A12" s="23" t="s">
        <v>35</v>
      </c>
      <c r="B12" s="24"/>
      <c r="C12" s="25"/>
      <c r="D12" s="25"/>
      <c r="E12" s="25"/>
    </row>
    <row r="13" s="18" customFormat="1" ht="41" customHeight="1" spans="1:5">
      <c r="A13" s="23" t="s">
        <v>36</v>
      </c>
      <c r="B13" s="24"/>
      <c r="C13" s="25"/>
      <c r="D13" s="25"/>
      <c r="E13" s="25"/>
    </row>
    <row r="14" s="18" customFormat="1" ht="41" customHeight="1" spans="1:5">
      <c r="A14" s="23" t="s">
        <v>37</v>
      </c>
      <c r="B14" s="24"/>
      <c r="C14" s="25"/>
      <c r="D14" s="25"/>
      <c r="E14" s="25"/>
    </row>
    <row r="15" s="18" customFormat="1" ht="41" customHeight="1" spans="1:5">
      <c r="A15" s="23" t="s">
        <v>38</v>
      </c>
      <c r="B15" s="24"/>
      <c r="C15" s="25"/>
      <c r="D15" s="25"/>
      <c r="E15" s="25"/>
    </row>
    <row r="16" ht="40" customHeight="1" spans="1:5">
      <c r="A16" s="26" t="s">
        <v>39</v>
      </c>
      <c r="B16" s="27"/>
      <c r="C16" s="27"/>
      <c r="D16" s="27"/>
      <c r="E16" s="27"/>
    </row>
  </sheetData>
  <mergeCells count="20">
    <mergeCell ref="A1:B1"/>
    <mergeCell ref="A2:E2"/>
    <mergeCell ref="A5:E5"/>
    <mergeCell ref="A6:E6"/>
    <mergeCell ref="A7:E7"/>
    <mergeCell ref="A8:E8"/>
    <mergeCell ref="A10:B10"/>
    <mergeCell ref="C10:E10"/>
    <mergeCell ref="A11:B11"/>
    <mergeCell ref="C11:E11"/>
    <mergeCell ref="A12:B12"/>
    <mergeCell ref="C12:E12"/>
    <mergeCell ref="A13:B13"/>
    <mergeCell ref="C13:E13"/>
    <mergeCell ref="A14:B14"/>
    <mergeCell ref="C14:E14"/>
    <mergeCell ref="A15:B15"/>
    <mergeCell ref="C15:E15"/>
    <mergeCell ref="A16:E16"/>
    <mergeCell ref="A3:E4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zoomScale="80" zoomScaleNormal="80" workbookViewId="0">
      <selection activeCell="G7" sqref="G7"/>
    </sheetView>
  </sheetViews>
  <sheetFormatPr defaultColWidth="9" defaultRowHeight="13.5" outlineLevelCol="5"/>
  <cols>
    <col min="1" max="1" width="7.375" style="5" customWidth="1"/>
    <col min="2" max="2" width="9.875" style="5" customWidth="1"/>
    <col min="3" max="3" width="11" style="5" customWidth="1"/>
    <col min="4" max="4" width="24.25" style="5" customWidth="1"/>
    <col min="5" max="5" width="18.125" style="5" customWidth="1"/>
    <col min="6" max="6" width="25" style="5" customWidth="1"/>
    <col min="7" max="16384" width="9" style="5"/>
  </cols>
  <sheetData>
    <row r="1" ht="38.25" customHeight="1" spans="1:2">
      <c r="A1" s="6" t="s">
        <v>40</v>
      </c>
      <c r="B1" s="6"/>
    </row>
    <row r="2" s="1" customFormat="1" ht="68.25" customHeight="1" spans="1:6">
      <c r="A2" s="7" t="s">
        <v>41</v>
      </c>
      <c r="B2" s="7"/>
      <c r="C2" s="7"/>
      <c r="D2" s="7"/>
      <c r="E2" s="7"/>
      <c r="F2" s="7"/>
    </row>
    <row r="3" s="2" customFormat="1" ht="28.5" customHeight="1" spans="1:6">
      <c r="A3" s="8" t="s">
        <v>42</v>
      </c>
      <c r="B3" s="8"/>
      <c r="C3" s="8"/>
      <c r="D3" s="8"/>
      <c r="E3" s="2" t="s">
        <v>43</v>
      </c>
      <c r="F3" s="2" t="s">
        <v>44</v>
      </c>
    </row>
    <row r="4" s="13" customFormat="1" ht="26.25" customHeight="1" spans="1:6">
      <c r="A4" s="14" t="s">
        <v>45</v>
      </c>
      <c r="B4" s="14" t="s">
        <v>46</v>
      </c>
      <c r="C4" s="14" t="s">
        <v>47</v>
      </c>
      <c r="D4" s="14" t="s">
        <v>48</v>
      </c>
      <c r="E4" s="14" t="s">
        <v>49</v>
      </c>
      <c r="F4" s="14"/>
    </row>
    <row r="5" s="13" customFormat="1" ht="40.5" customHeight="1" spans="1:6">
      <c r="A5" s="14"/>
      <c r="B5" s="14"/>
      <c r="C5" s="14"/>
      <c r="D5" s="14"/>
      <c r="E5" s="15" t="s">
        <v>50</v>
      </c>
      <c r="F5" s="15" t="s">
        <v>51</v>
      </c>
    </row>
    <row r="6" ht="21.75" customHeight="1" spans="1:6">
      <c r="A6" s="12"/>
      <c r="B6" s="12"/>
      <c r="C6" s="12"/>
      <c r="D6" s="12"/>
      <c r="E6" s="12"/>
      <c r="F6" s="12"/>
    </row>
    <row r="7" ht="21.75" customHeight="1" spans="1:6">
      <c r="A7" s="12"/>
      <c r="B7" s="12"/>
      <c r="C7" s="12"/>
      <c r="D7" s="12"/>
      <c r="E7" s="12"/>
      <c r="F7" s="12"/>
    </row>
    <row r="8" ht="21.75" customHeight="1" spans="1:6">
      <c r="A8" s="12"/>
      <c r="B8" s="12"/>
      <c r="C8" s="12"/>
      <c r="D8" s="12"/>
      <c r="E8" s="12"/>
      <c r="F8" s="12"/>
    </row>
    <row r="9" ht="21.75" customHeight="1" spans="1:6">
      <c r="A9" s="12"/>
      <c r="B9" s="12"/>
      <c r="C9" s="12"/>
      <c r="D9" s="12"/>
      <c r="E9" s="12"/>
      <c r="F9" s="12"/>
    </row>
    <row r="10" ht="21.75" customHeight="1" spans="1:6">
      <c r="A10" s="12"/>
      <c r="B10" s="12"/>
      <c r="C10" s="12"/>
      <c r="D10" s="12"/>
      <c r="E10" s="12"/>
      <c r="F10" s="12"/>
    </row>
    <row r="11" ht="21.75" customHeight="1" spans="1:6">
      <c r="A11" s="12"/>
      <c r="B11" s="12"/>
      <c r="C11" s="12"/>
      <c r="D11" s="12"/>
      <c r="E11" s="12"/>
      <c r="F11" s="12"/>
    </row>
    <row r="12" ht="21.75" customHeight="1" spans="1:6">
      <c r="A12" s="12"/>
      <c r="B12" s="12"/>
      <c r="C12" s="12"/>
      <c r="D12" s="12"/>
      <c r="E12" s="12"/>
      <c r="F12" s="12"/>
    </row>
    <row r="13" ht="21.75" customHeight="1" spans="1:6">
      <c r="A13" s="12"/>
      <c r="B13" s="12"/>
      <c r="C13" s="12"/>
      <c r="D13" s="12"/>
      <c r="E13" s="12"/>
      <c r="F13" s="12"/>
    </row>
    <row r="14" ht="21.75" customHeight="1" spans="1:6">
      <c r="A14" s="12"/>
      <c r="B14" s="12"/>
      <c r="C14" s="12"/>
      <c r="D14" s="12"/>
      <c r="E14" s="12"/>
      <c r="F14" s="12"/>
    </row>
    <row r="15" ht="21.75" customHeight="1" spans="1:6">
      <c r="A15" s="12"/>
      <c r="B15" s="12"/>
      <c r="C15" s="12"/>
      <c r="D15" s="12"/>
      <c r="E15" s="12"/>
      <c r="F15" s="12"/>
    </row>
    <row r="16" ht="21.75" customHeight="1" spans="1:6">
      <c r="A16" s="12"/>
      <c r="B16" s="12"/>
      <c r="C16" s="12"/>
      <c r="D16" s="12"/>
      <c r="E16" s="12"/>
      <c r="F16" s="12"/>
    </row>
    <row r="17" ht="21.75" customHeight="1" spans="1:6">
      <c r="A17" s="12"/>
      <c r="B17" s="12"/>
      <c r="C17" s="12"/>
      <c r="D17" s="12"/>
      <c r="E17" s="12"/>
      <c r="F17" s="12"/>
    </row>
    <row r="18" ht="21.75" customHeight="1" spans="1:6">
      <c r="A18" s="12"/>
      <c r="B18" s="12"/>
      <c r="C18" s="12"/>
      <c r="D18" s="12"/>
      <c r="E18" s="12"/>
      <c r="F18" s="12"/>
    </row>
    <row r="19" ht="21.75" customHeight="1" spans="1:6">
      <c r="A19" s="12"/>
      <c r="B19" s="12"/>
      <c r="C19" s="12"/>
      <c r="D19" s="12"/>
      <c r="E19" s="12"/>
      <c r="F19" s="12"/>
    </row>
    <row r="20" ht="21.75" customHeight="1" spans="1:6">
      <c r="A20" s="12"/>
      <c r="B20" s="12"/>
      <c r="C20" s="12"/>
      <c r="D20" s="12"/>
      <c r="E20" s="12"/>
      <c r="F20" s="12"/>
    </row>
    <row r="21" ht="21.75" customHeight="1" spans="1:6">
      <c r="A21" s="12"/>
      <c r="B21" s="12"/>
      <c r="C21" s="12"/>
      <c r="D21" s="12"/>
      <c r="E21" s="12"/>
      <c r="F21" s="12"/>
    </row>
    <row r="22" ht="21.75" customHeight="1" spans="1:6">
      <c r="A22" s="12"/>
      <c r="B22" s="12"/>
      <c r="C22" s="12"/>
      <c r="D22" s="12"/>
      <c r="E22" s="12"/>
      <c r="F22" s="12"/>
    </row>
    <row r="23" ht="21.75" customHeight="1" spans="1:6">
      <c r="A23" s="12"/>
      <c r="B23" s="12"/>
      <c r="C23" s="12"/>
      <c r="D23" s="12"/>
      <c r="E23" s="12"/>
      <c r="F23" s="12"/>
    </row>
    <row r="24" ht="21.75" customHeight="1" spans="1:6">
      <c r="A24" s="12"/>
      <c r="B24" s="12"/>
      <c r="C24" s="12"/>
      <c r="D24" s="12"/>
      <c r="E24" s="12"/>
      <c r="F24" s="12"/>
    </row>
    <row r="25" ht="21.75" customHeight="1" spans="1:6">
      <c r="A25" s="12"/>
      <c r="B25" s="12"/>
      <c r="C25" s="12"/>
      <c r="D25" s="12"/>
      <c r="E25" s="12"/>
      <c r="F25" s="12"/>
    </row>
    <row r="26" ht="21.75" customHeight="1" spans="1:6">
      <c r="A26" s="12"/>
      <c r="B26" s="12"/>
      <c r="C26" s="12"/>
      <c r="D26" s="12"/>
      <c r="E26" s="12"/>
      <c r="F26" s="12"/>
    </row>
  </sheetData>
  <mergeCells count="7">
    <mergeCell ref="A1:B1"/>
    <mergeCell ref="A2:F2"/>
    <mergeCell ref="E4:F4"/>
    <mergeCell ref="A4:A5"/>
    <mergeCell ref="B4:B5"/>
    <mergeCell ref="C4:C5"/>
    <mergeCell ref="D4:D5"/>
  </mergeCells>
  <pageMargins left="0.313888888888889" right="0.432638888888889" top="0.354166666666667" bottom="0.432638888888889" header="0.196527777777778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zoomScale="80" zoomScaleNormal="80" workbookViewId="0">
      <selection activeCell="I5" sqref="I5"/>
    </sheetView>
  </sheetViews>
  <sheetFormatPr defaultColWidth="9" defaultRowHeight="13.5" outlineLevelCol="5"/>
  <cols>
    <col min="1" max="1" width="6.75" style="5" customWidth="1"/>
    <col min="2" max="2" width="12.125" style="5" customWidth="1"/>
    <col min="3" max="3" width="15.75" style="5" customWidth="1"/>
    <col min="4" max="4" width="22.5" style="5" customWidth="1"/>
    <col min="5" max="5" width="21.5" style="5" customWidth="1"/>
    <col min="6" max="6" width="16.125" style="5" customWidth="1"/>
    <col min="7" max="16384" width="9" style="5"/>
  </cols>
  <sheetData>
    <row r="1" ht="32.25" customHeight="1" spans="1:2">
      <c r="A1" s="6" t="s">
        <v>52</v>
      </c>
      <c r="B1" s="6"/>
    </row>
    <row r="2" s="1" customFormat="1" ht="68.25" customHeight="1" spans="1:6">
      <c r="A2" s="7" t="s">
        <v>53</v>
      </c>
      <c r="B2" s="7"/>
      <c r="C2" s="7"/>
      <c r="D2" s="7"/>
      <c r="E2" s="7"/>
      <c r="F2" s="7"/>
    </row>
    <row r="3" s="2" customFormat="1" ht="28.5" customHeight="1" spans="1:6">
      <c r="A3" s="8" t="s">
        <v>42</v>
      </c>
      <c r="B3" s="8"/>
      <c r="C3" s="8"/>
      <c r="D3" s="8"/>
      <c r="E3" s="2" t="s">
        <v>43</v>
      </c>
      <c r="F3" s="2" t="s">
        <v>44</v>
      </c>
    </row>
    <row r="4" s="3" customFormat="1" ht="26.25" customHeight="1" spans="1:6">
      <c r="A4" s="9" t="s">
        <v>45</v>
      </c>
      <c r="B4" s="9" t="s">
        <v>46</v>
      </c>
      <c r="C4" s="9" t="s">
        <v>47</v>
      </c>
      <c r="D4" s="10" t="s">
        <v>54</v>
      </c>
      <c r="E4" s="9" t="s">
        <v>55</v>
      </c>
      <c r="F4" s="9"/>
    </row>
    <row r="5" s="3" customFormat="1" ht="29.25" customHeight="1" spans="1:6">
      <c r="A5" s="9"/>
      <c r="B5" s="9"/>
      <c r="C5" s="9"/>
      <c r="D5" s="9"/>
      <c r="E5" s="10" t="s">
        <v>56</v>
      </c>
      <c r="F5" s="9" t="s">
        <v>57</v>
      </c>
    </row>
    <row r="6" s="4" customFormat="1" ht="21.75" customHeight="1" spans="1:6">
      <c r="A6" s="11"/>
      <c r="B6" s="11"/>
      <c r="C6" s="11"/>
      <c r="D6" s="11"/>
      <c r="E6" s="11"/>
      <c r="F6" s="11"/>
    </row>
    <row r="7" s="4" customFormat="1" ht="21.75" customHeight="1" spans="1:6">
      <c r="A7" s="11"/>
      <c r="B7" s="11"/>
      <c r="C7" s="11"/>
      <c r="D7" s="11"/>
      <c r="E7" s="11"/>
      <c r="F7" s="11"/>
    </row>
    <row r="8" s="4" customFormat="1" ht="21.75" customHeight="1" spans="1:6">
      <c r="A8" s="11"/>
      <c r="B8" s="11"/>
      <c r="C8" s="11"/>
      <c r="D8" s="11"/>
      <c r="E8" s="11"/>
      <c r="F8" s="11"/>
    </row>
    <row r="9" s="4" customFormat="1" ht="21.75" customHeight="1" spans="1:6">
      <c r="A9" s="11"/>
      <c r="B9" s="11"/>
      <c r="C9" s="11"/>
      <c r="D9" s="11"/>
      <c r="E9" s="11"/>
      <c r="F9" s="11"/>
    </row>
    <row r="10" s="4" customFormat="1" ht="21.75" customHeight="1" spans="1:6">
      <c r="A10" s="11"/>
      <c r="B10" s="11"/>
      <c r="C10" s="11"/>
      <c r="D10" s="11"/>
      <c r="E10" s="11"/>
      <c r="F10" s="11"/>
    </row>
    <row r="11" s="4" customFormat="1" ht="21.75" customHeight="1" spans="1:6">
      <c r="A11" s="11"/>
      <c r="B11" s="11"/>
      <c r="C11" s="11"/>
      <c r="D11" s="11"/>
      <c r="E11" s="11"/>
      <c r="F11" s="11"/>
    </row>
    <row r="12" s="4" customFormat="1" ht="21.75" customHeight="1" spans="1:6">
      <c r="A12" s="11"/>
      <c r="B12" s="11"/>
      <c r="C12" s="11"/>
      <c r="D12" s="11"/>
      <c r="E12" s="11"/>
      <c r="F12" s="11"/>
    </row>
    <row r="13" s="4" customFormat="1" ht="21.75" customHeight="1" spans="1:6">
      <c r="A13" s="11"/>
      <c r="B13" s="11"/>
      <c r="C13" s="11"/>
      <c r="D13" s="11"/>
      <c r="E13" s="11"/>
      <c r="F13" s="11"/>
    </row>
    <row r="14" s="4" customFormat="1" ht="21.75" customHeight="1" spans="1:6">
      <c r="A14" s="11"/>
      <c r="B14" s="11"/>
      <c r="C14" s="11"/>
      <c r="D14" s="11"/>
      <c r="E14" s="11"/>
      <c r="F14" s="11"/>
    </row>
    <row r="15" s="4" customFormat="1" ht="21.75" customHeight="1" spans="1:6">
      <c r="A15" s="11"/>
      <c r="B15" s="11"/>
      <c r="C15" s="11"/>
      <c r="D15" s="11"/>
      <c r="E15" s="11"/>
      <c r="F15" s="11"/>
    </row>
    <row r="16" s="4" customFormat="1" ht="21.75" customHeight="1" spans="1:6">
      <c r="A16" s="11"/>
      <c r="B16" s="11"/>
      <c r="C16" s="11"/>
      <c r="D16" s="11"/>
      <c r="E16" s="11"/>
      <c r="F16" s="11"/>
    </row>
    <row r="17" s="4" customFormat="1" ht="21.75" customHeight="1" spans="1:6">
      <c r="A17" s="11"/>
      <c r="B17" s="11"/>
      <c r="C17" s="11"/>
      <c r="D17" s="11"/>
      <c r="E17" s="11"/>
      <c r="F17" s="11"/>
    </row>
    <row r="18" s="4" customFormat="1" ht="21.75" customHeight="1" spans="1:6">
      <c r="A18" s="11"/>
      <c r="B18" s="11"/>
      <c r="C18" s="11"/>
      <c r="D18" s="11"/>
      <c r="E18" s="11"/>
      <c r="F18" s="11"/>
    </row>
    <row r="19" s="4" customFormat="1" ht="21.75" customHeight="1" spans="1:6">
      <c r="A19" s="11"/>
      <c r="B19" s="11"/>
      <c r="C19" s="11"/>
      <c r="D19" s="11"/>
      <c r="E19" s="11"/>
      <c r="F19" s="11"/>
    </row>
    <row r="20" s="4" customFormat="1" ht="21.75" customHeight="1" spans="1:6">
      <c r="A20" s="11"/>
      <c r="B20" s="11"/>
      <c r="C20" s="11"/>
      <c r="D20" s="11"/>
      <c r="E20" s="11"/>
      <c r="F20" s="11"/>
    </row>
    <row r="21" s="4" customFormat="1" ht="21.75" customHeight="1" spans="1:6">
      <c r="A21" s="11"/>
      <c r="B21" s="11"/>
      <c r="C21" s="11"/>
      <c r="D21" s="11"/>
      <c r="E21" s="11"/>
      <c r="F21" s="11"/>
    </row>
    <row r="22" s="4" customFormat="1" ht="21.75" customHeight="1" spans="1:6">
      <c r="A22" s="11"/>
      <c r="B22" s="11"/>
      <c r="C22" s="11"/>
      <c r="D22" s="11"/>
      <c r="E22" s="11"/>
      <c r="F22" s="11"/>
    </row>
    <row r="23" s="4" customFormat="1" ht="21.75" customHeight="1" spans="1:6">
      <c r="A23" s="11"/>
      <c r="B23" s="11"/>
      <c r="C23" s="11"/>
      <c r="D23" s="11"/>
      <c r="E23" s="11"/>
      <c r="F23" s="11"/>
    </row>
    <row r="24" s="4" customFormat="1" ht="21.75" customHeight="1" spans="1:6">
      <c r="A24" s="11"/>
      <c r="B24" s="11"/>
      <c r="C24" s="11"/>
      <c r="D24" s="11"/>
      <c r="E24" s="11"/>
      <c r="F24" s="11"/>
    </row>
    <row r="25" s="4" customFormat="1" ht="21.75" customHeight="1" spans="1:6">
      <c r="A25" s="11"/>
      <c r="B25" s="11"/>
      <c r="C25" s="11"/>
      <c r="D25" s="11"/>
      <c r="E25" s="11"/>
      <c r="F25" s="11"/>
    </row>
    <row r="26" s="4" customFormat="1" ht="21.75" customHeight="1" spans="1:6">
      <c r="A26" s="11"/>
      <c r="B26" s="11"/>
      <c r="C26" s="11"/>
      <c r="D26" s="11"/>
      <c r="E26" s="11"/>
      <c r="F26" s="11"/>
    </row>
    <row r="27" s="4" customFormat="1" ht="21.75" customHeight="1" spans="1:6">
      <c r="A27" s="11"/>
      <c r="B27" s="11"/>
      <c r="C27" s="11"/>
      <c r="D27" s="11"/>
      <c r="E27" s="11"/>
      <c r="F27" s="11"/>
    </row>
    <row r="28" s="4" customFormat="1" ht="21.75" customHeight="1" spans="1:6">
      <c r="A28" s="11"/>
      <c r="B28" s="11"/>
      <c r="C28" s="11"/>
      <c r="D28" s="11"/>
      <c r="E28" s="11"/>
      <c r="F28" s="11"/>
    </row>
    <row r="29" spans="1:6">
      <c r="A29" s="12"/>
      <c r="B29" s="12"/>
      <c r="C29" s="12"/>
      <c r="D29" s="12"/>
      <c r="E29" s="12"/>
      <c r="F29" s="12"/>
    </row>
  </sheetData>
  <mergeCells count="8">
    <mergeCell ref="A1:B1"/>
    <mergeCell ref="A2:F2"/>
    <mergeCell ref="A3:D3"/>
    <mergeCell ref="E4:F4"/>
    <mergeCell ref="A4:A5"/>
    <mergeCell ref="B4:B5"/>
    <mergeCell ref="C4:C5"/>
    <mergeCell ref="D4:D5"/>
  </mergeCells>
  <pageMargins left="0.45" right="0.52916666666666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</vt:lpstr>
      <vt:lpstr>3</vt:lpstr>
      <vt:lpstr>4-1</vt:lpstr>
      <vt:lpstr>4-2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婧(#^.^#)</cp:lastModifiedBy>
  <dcterms:created xsi:type="dcterms:W3CDTF">2006-09-16T00:00:00Z</dcterms:created>
  <dcterms:modified xsi:type="dcterms:W3CDTF">2019-05-23T09:36:57Z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